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udd/Dropbox/463_S24/grading/"/>
    </mc:Choice>
  </mc:AlternateContent>
  <xr:revisionPtr revIDLastSave="0" documentId="13_ncr:1_{A710CAF2-3D66-F04A-83F8-296BB4943960}" xr6:coauthVersionLast="47" xr6:coauthVersionMax="47" xr10:uidLastSave="{00000000-0000-0000-0000-000000000000}"/>
  <bookViews>
    <workbookView xWindow="0" yWindow="760" windowWidth="34560" windowHeight="21580" xr2:uid="{6390EE8F-465E-DD4C-A652-FB15280003D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" i="1" l="1"/>
  <c r="G9" i="1" s="1"/>
  <c r="H6" i="1"/>
</calcChain>
</file>

<file path=xl/sharedStrings.xml><?xml version="1.0" encoding="utf-8"?>
<sst xmlns="http://schemas.openxmlformats.org/spreadsheetml/2006/main" count="43" uniqueCount="42">
  <si>
    <t>Homeworks</t>
  </si>
  <si>
    <t>H1</t>
  </si>
  <si>
    <t>H2</t>
  </si>
  <si>
    <t>H3</t>
  </si>
  <si>
    <t>H4</t>
  </si>
  <si>
    <t>H5</t>
  </si>
  <si>
    <t>H6</t>
  </si>
  <si>
    <t>H7</t>
  </si>
  <si>
    <t>H8</t>
  </si>
  <si>
    <t>Quizzes</t>
  </si>
  <si>
    <t>Q1</t>
  </si>
  <si>
    <t>Q2</t>
  </si>
  <si>
    <t>Q3</t>
  </si>
  <si>
    <t>Q4</t>
  </si>
  <si>
    <t>Q5</t>
  </si>
  <si>
    <t>Midterm</t>
  </si>
  <si>
    <t>Final exam</t>
  </si>
  <si>
    <t>F</t>
  </si>
  <si>
    <t>D</t>
  </si>
  <si>
    <t>C-</t>
  </si>
  <si>
    <t>C+</t>
  </si>
  <si>
    <t>B-</t>
  </si>
  <si>
    <t>B</t>
  </si>
  <si>
    <t>B+</t>
  </si>
  <si>
    <t>C</t>
  </si>
  <si>
    <t>A-</t>
  </si>
  <si>
    <t>A</t>
  </si>
  <si>
    <t>A+</t>
  </si>
  <si>
    <t>Grade</t>
  </si>
  <si>
    <t>CS 463</t>
  </si>
  <si>
    <t>Semester Grade Estimator</t>
  </si>
  <si>
    <t>(any errors in this document would be regrettable but do not affect formal calculation!)</t>
  </si>
  <si>
    <t>replacable by final exam</t>
  </si>
  <si>
    <t>(10pts each)</t>
  </si>
  <si>
    <t>H9</t>
  </si>
  <si>
    <t>homework:</t>
  </si>
  <si>
    <t>quizzes:</t>
  </si>
  <si>
    <t>Averages (%), performing drops</t>
  </si>
  <si>
    <t>%</t>
  </si>
  <si>
    <t>H10</t>
  </si>
  <si>
    <t>Spring 2024</t>
  </si>
  <si>
    <t>(scale: 100% each)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</si>
</sst>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8">
    <xf numFmtId="0" fontId="0" fillId="0" borderId="0" xfId="0"/>
    <xf numFmtId="2" fontId="0" fillId="0" borderId="0" xfId="0" applyNumberFormat="1"/>
    <xf numFmtId="0" fontId="2" fillId="0" borderId="0" xfId="0" applyFont="1"/>
    <xf numFmtId="0" fontId="3" fillId="0" borderId="0" xfId="0" applyFont="1"/>
    <xf numFmtId="0" fontId="1" fillId="2" borderId="4" xfId="0" applyFont="1" applyFill="1" applyBorder="1"/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2" fontId="4" fillId="2" borderId="3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2" fontId="2" fillId="3" borderId="1" xfId="1" applyNumberFormat="1" applyFont="1" applyFill="1" applyBorder="1"/>
    <xf numFmtId="0" fontId="6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29825-D0C3-E042-BB64-F743CE6A0F0F}">
  <dimension ref="A1:I22"/>
  <sheetViews>
    <sheetView tabSelected="1" zoomScale="116" workbookViewId="0">
      <selection activeCell="P17" sqref="P17"/>
    </sheetView>
  </sheetViews>
  <sheetFormatPr baseColWidth="10" defaultRowHeight="16" x14ac:dyDescent="0.2"/>
  <cols>
    <col min="1" max="1" width="16.6640625" bestFit="1" customWidth="1"/>
    <col min="2" max="2" width="5.1640625" customWidth="1"/>
    <col min="6" max="6" width="7.6640625" customWidth="1"/>
    <col min="9" max="9" width="2.6640625" bestFit="1" customWidth="1"/>
    <col min="10" max="10" width="6" customWidth="1"/>
    <col min="11" max="11" width="5.33203125" customWidth="1"/>
  </cols>
  <sheetData>
    <row r="1" spans="1:9" ht="17" thickBot="1" x14ac:dyDescent="0.25">
      <c r="A1" t="s">
        <v>29</v>
      </c>
      <c r="C1" s="2" t="s">
        <v>30</v>
      </c>
      <c r="F1" s="3" t="s">
        <v>31</v>
      </c>
    </row>
    <row r="2" spans="1:9" ht="17" thickBot="1" x14ac:dyDescent="0.25">
      <c r="A2" s="4" t="s">
        <v>40</v>
      </c>
    </row>
    <row r="4" spans="1:9" x14ac:dyDescent="0.2">
      <c r="G4" t="s">
        <v>37</v>
      </c>
    </row>
    <row r="5" spans="1:9" x14ac:dyDescent="0.2">
      <c r="A5" t="s">
        <v>0</v>
      </c>
      <c r="B5" t="s">
        <v>1</v>
      </c>
      <c r="C5" s="12">
        <v>100</v>
      </c>
      <c r="E5" t="s">
        <v>15</v>
      </c>
      <c r="G5" t="s">
        <v>35</v>
      </c>
      <c r="H5" s="16">
        <f>(SUM(C5:C14)-SMALL(C5:C14,1))/9</f>
        <v>100</v>
      </c>
      <c r="I5" t="s">
        <v>38</v>
      </c>
    </row>
    <row r="6" spans="1:9" x14ac:dyDescent="0.2">
      <c r="A6" s="2" t="s">
        <v>41</v>
      </c>
      <c r="B6" t="s">
        <v>2</v>
      </c>
      <c r="C6" s="12">
        <v>100</v>
      </c>
      <c r="E6" s="13">
        <v>100</v>
      </c>
      <c r="G6" t="s">
        <v>36</v>
      </c>
      <c r="H6" s="16">
        <f>(SUM(C17:C21)-MIN(C17:C21))*10/4</f>
        <v>100</v>
      </c>
      <c r="I6" t="s">
        <v>38</v>
      </c>
    </row>
    <row r="7" spans="1:9" ht="17" thickBot="1" x14ac:dyDescent="0.25">
      <c r="B7" t="s">
        <v>3</v>
      </c>
      <c r="C7" s="12">
        <v>100</v>
      </c>
      <c r="E7" s="17" t="s">
        <v>32</v>
      </c>
    </row>
    <row r="8" spans="1:9" x14ac:dyDescent="0.2">
      <c r="B8" t="s">
        <v>4</v>
      </c>
      <c r="C8" s="12">
        <v>100</v>
      </c>
      <c r="G8" s="15" t="s">
        <v>28</v>
      </c>
    </row>
    <row r="9" spans="1:9" ht="17" thickBot="1" x14ac:dyDescent="0.25">
      <c r="B9" t="s">
        <v>5</v>
      </c>
      <c r="C9" s="12">
        <v>100</v>
      </c>
      <c r="E9" t="s">
        <v>16</v>
      </c>
      <c r="G9" s="14">
        <f>H5*0.45+H6*0.15+MAX(E6,E10)*0.15+E10*0.25</f>
        <v>100</v>
      </c>
    </row>
    <row r="10" spans="1:9" x14ac:dyDescent="0.2">
      <c r="B10" t="s">
        <v>6</v>
      </c>
      <c r="C10" s="12">
        <v>100</v>
      </c>
      <c r="E10" s="11">
        <v>100</v>
      </c>
    </row>
    <row r="11" spans="1:9" ht="17" thickBot="1" x14ac:dyDescent="0.25">
      <c r="B11" t="s">
        <v>7</v>
      </c>
      <c r="C11" s="12">
        <v>100</v>
      </c>
    </row>
    <row r="12" spans="1:9" x14ac:dyDescent="0.2">
      <c r="B12" t="s">
        <v>8</v>
      </c>
      <c r="C12" s="12">
        <v>100</v>
      </c>
      <c r="G12" s="5">
        <v>0</v>
      </c>
      <c r="H12" s="6" t="s">
        <v>17</v>
      </c>
    </row>
    <row r="13" spans="1:9" x14ac:dyDescent="0.2">
      <c r="B13" t="s">
        <v>34</v>
      </c>
      <c r="C13" s="12">
        <v>100</v>
      </c>
      <c r="D13" s="1"/>
      <c r="G13" s="7">
        <v>60</v>
      </c>
      <c r="H13" s="8" t="s">
        <v>18</v>
      </c>
    </row>
    <row r="14" spans="1:9" x14ac:dyDescent="0.2">
      <c r="B14" t="s">
        <v>39</v>
      </c>
      <c r="C14" s="12">
        <v>100</v>
      </c>
      <c r="G14" s="7">
        <v>70</v>
      </c>
      <c r="H14" s="8" t="s">
        <v>19</v>
      </c>
    </row>
    <row r="15" spans="1:9" x14ac:dyDescent="0.2">
      <c r="G15" s="7">
        <v>72</v>
      </c>
      <c r="H15" s="8" t="s">
        <v>24</v>
      </c>
    </row>
    <row r="16" spans="1:9" x14ac:dyDescent="0.2">
      <c r="G16" s="7">
        <v>78</v>
      </c>
      <c r="H16" s="8" t="s">
        <v>20</v>
      </c>
    </row>
    <row r="17" spans="1:8" x14ac:dyDescent="0.2">
      <c r="A17" t="s">
        <v>9</v>
      </c>
      <c r="B17" t="s">
        <v>10</v>
      </c>
      <c r="C17" s="11">
        <v>10</v>
      </c>
      <c r="G17" s="7">
        <v>80</v>
      </c>
      <c r="H17" s="8" t="s">
        <v>21</v>
      </c>
    </row>
    <row r="18" spans="1:8" x14ac:dyDescent="0.2">
      <c r="A18" s="2" t="s">
        <v>33</v>
      </c>
      <c r="B18" t="s">
        <v>11</v>
      </c>
      <c r="C18" s="11">
        <v>10</v>
      </c>
      <c r="G18" s="7">
        <v>82</v>
      </c>
      <c r="H18" s="8" t="s">
        <v>22</v>
      </c>
    </row>
    <row r="19" spans="1:8" x14ac:dyDescent="0.2">
      <c r="B19" t="s">
        <v>12</v>
      </c>
      <c r="C19" s="11">
        <v>10</v>
      </c>
      <c r="G19" s="7">
        <v>88</v>
      </c>
      <c r="H19" s="8" t="s">
        <v>23</v>
      </c>
    </row>
    <row r="20" spans="1:8" x14ac:dyDescent="0.2">
      <c r="B20" t="s">
        <v>13</v>
      </c>
      <c r="C20" s="11">
        <v>10</v>
      </c>
      <c r="G20" s="7">
        <v>90</v>
      </c>
      <c r="H20" s="8" t="s">
        <v>25</v>
      </c>
    </row>
    <row r="21" spans="1:8" x14ac:dyDescent="0.2">
      <c r="B21" t="s">
        <v>14</v>
      </c>
      <c r="C21" s="11">
        <v>10</v>
      </c>
      <c r="G21" s="7">
        <v>92</v>
      </c>
      <c r="H21" s="8" t="s">
        <v>26</v>
      </c>
    </row>
    <row r="22" spans="1:8" ht="17" thickBot="1" x14ac:dyDescent="0.25">
      <c r="G22" s="9">
        <v>96</v>
      </c>
      <c r="H22" s="10" t="s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Mark H Snyder</cp:lastModifiedBy>
  <dcterms:created xsi:type="dcterms:W3CDTF">2019-05-10T16:31:14Z</dcterms:created>
  <dcterms:modified xsi:type="dcterms:W3CDTF">2024-04-15T17:13:05Z</dcterms:modified>
</cp:coreProperties>
</file>